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 2025\012\แก้ไขยื่นอุทธร\"/>
    </mc:Choice>
  </mc:AlternateContent>
  <xr:revisionPtr revIDLastSave="0" documentId="13_ncr:1_{74E26C07-825F-4352-AB8A-8E88778C3E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ใช้จ่าย สภ.สว่างอารมณ์" sheetId="3" r:id="rId1"/>
  </sheets>
  <definedNames>
    <definedName name="_xlnm.Print_Area" localSheetId="0">'แผนใช้จ่าย สภ.สว่างอารมณ์'!$A$1:$J$57</definedName>
  </definedNames>
  <calcPr calcId="191029"/>
</workbook>
</file>

<file path=xl/calcChain.xml><?xml version="1.0" encoding="utf-8"?>
<calcChain xmlns="http://schemas.openxmlformats.org/spreadsheetml/2006/main">
  <c r="D50" i="3" l="1"/>
  <c r="D19" i="3"/>
  <c r="D26" i="3" s="1"/>
  <c r="D34" i="3" l="1"/>
</calcChain>
</file>

<file path=xl/sharedStrings.xml><?xml version="1.0" encoding="utf-8"?>
<sst xmlns="http://schemas.openxmlformats.org/spreadsheetml/2006/main" count="183" uniqueCount="67">
  <si>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</si>
  <si>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</si>
  <si>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</si>
  <si>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</si>
  <si>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</si>
  <si>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</si>
  <si>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</si>
  <si>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</si>
  <si>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ภาค เอกชน</t>
  </si>
  <si>
    <t>การปฏิรูประบบงานสอบสวน</t>
  </si>
  <si>
    <t>ให้ความยุติธรรมแก่ประชาชน</t>
  </si>
  <si>
    <t>รวม</t>
  </si>
  <si>
    <t>ยอดยกมา</t>
  </si>
  <si>
    <t>โครงการตำรวจประสานโรงเรียน
( 1 ตำรวจ 1 โรงเรียน )</t>
  </si>
  <si>
    <t>สร้างภูมิคุ้มกันป้องกันยาเสพติด</t>
  </si>
  <si>
    <t>ชมส.</t>
  </si>
  <si>
    <t>ด่านตรวจ การป้องกันและปราบปรามยาเสพติด</t>
  </si>
  <si>
    <t>โครงการรณรงค์ป้องกันและแก้ไขปัญหาอุบัติเหตุทางถนนช่วงเทศกาลสำคัญ</t>
  </si>
  <si>
    <t xml:space="preserve">              ตรวจแล้วถูกต้อง 
พ.ต.อ.
             (ไกรฤกษ์  เกตุจิตร) 
            ผกก.สภ.สว่างอารมณ์                         </t>
  </si>
  <si>
    <t>ระยะเวลาดำเนินการ</t>
  </si>
  <si>
    <t>ผลที่คาดว่าจะได้รับ</t>
  </si>
  <si>
    <t>กิจกรรมการบังคับใช้กฎหมาย
และบริการประชาชน</t>
  </si>
  <si>
    <t>1. ค่าตอบแทนปฏิบัติงานนอกเวลาราชการ</t>
  </si>
  <si>
    <t>2. ค่าตอบแทนพยาน</t>
  </si>
  <si>
    <t>3. ค่าใช้จ่ายคุ้มครองพยาน</t>
  </si>
  <si>
    <t>4. ค่าตอบแทนนักจิตวิทยา</t>
  </si>
  <si>
    <t>9. ค่าวัสดุสำนักงาน</t>
  </si>
  <si>
    <t>10. ค่าน้ำมันเชื้อเพลิงและหล่อลื่น</t>
  </si>
  <si>
    <t>11. ค่าวัสดุอาหารผู้ต้องหา</t>
  </si>
  <si>
    <t>12. ค่าสาธารณูปโภค</t>
  </si>
  <si>
    <t>โครงการสร้างเครือข่ายการมีส่วนร่วม
ของประชาชนในการป้องกัน
อาชญากรรมระดับตำบล</t>
  </si>
  <si>
    <t>การมีส่วนร่วมของประชาชนในการป้องกัน
อาชญากรรม กต.ตร.</t>
  </si>
  <si>
    <t>แผนการใช้จ่ายงบประมาณ
สถานีตำรวจภูธรสว่างอารมณ์</t>
  </si>
  <si>
    <t>ผู้ปฏิบัติราชการนอกเวลาได้รับค่าตอบแทน</t>
  </si>
  <si>
    <t>เสริมสร้างจรรยาบรรณในการปฏิบัติงานสอบสวน</t>
  </si>
  <si>
    <t>เบิกจ่ายได้ตามภารกิจ</t>
  </si>
  <si>
    <t>ทำสัญญาจ้างคนทำความสะอาด</t>
  </si>
  <si>
    <t>จัดซื้อวัสดุใช้ในการทำงาน</t>
  </si>
  <si>
    <t>ให้ผู้ปฏิบัติงานใช้น้ำมันอย่างเพียงพอตามภารกิจ</t>
  </si>
  <si>
    <t>จัดหาอาหารสำหรับผู้ต้องหาครบถ้วน</t>
  </si>
  <si>
    <t>ใช้สาธารณูปโภคมีมาตรการประหยัด</t>
  </si>
  <si>
    <t>ผู้ปฏิบัติงานได้รับค่าตอบแทนตามระเบียบ</t>
  </si>
  <si>
    <t>ความพึงพอใจของผู้เสียหาย, พยาน และการดำเนินมาตรการคุ้มครองสิทธิ์</t>
  </si>
  <si>
    <t>5. ค่าใช้จ่ายส่งหมายเรียก</t>
  </si>
  <si>
    <t>6. ค่าตอบแทนเจ้าพนักงานชันสูตรพลิกศพ</t>
  </si>
  <si>
    <t>7. ค่าเบี้ยเลี้ยง ค่าเช่าที่พัก และค่าพาหนะ</t>
  </si>
  <si>
    <t>8. ค่าจ้างเหมาบริการทำความสะอาด</t>
  </si>
  <si>
    <t>ผู้ปฏิบัติหน้าที่ไปปฏิบัติหน้าที่ได้อย่างมีประสิทธิภาพ</t>
  </si>
  <si>
    <t>ผู้รับจ้างทำงานได้ตามสัญญา</t>
  </si>
  <si>
    <t>มีวัสดุสำนักงานใช้ตามความจำเป็น</t>
  </si>
  <si>
    <t>น้ำมันเพียงพอในการปฏิบัติงานตามจริง</t>
  </si>
  <si>
    <t>ผู้ต้องหาได้รับอาหารครบถ้วน</t>
  </si>
  <si>
    <t>ใช้สาธารณูปโภคไม่เกินงบระมาณ</t>
  </si>
  <si>
    <t>เพื่อให้นักเรียนห่างไกลจากยาเสพติด
รู้โทษของยาเสพติด</t>
  </si>
  <si>
    <t>ให้ประชาชนมีความรู้ทางกฎหมาย และช่วยกันพัฒนาชุมชน สร้างความร่วมมือในชุมชน</t>
  </si>
  <si>
    <t>ประชาชนมีความรู้ทางกฎหมายต่างๆ และได้รับความร่วมมือกับชาวบ้านในการแก้ไขปัญหาในชุมชน</t>
  </si>
  <si>
    <t xml:space="preserve">ให้ประชาชนมีส่วนร่วมกับตำรวจในการป้องกันอาชญากรรมต่างๆในพื้นที่ของตนเอง </t>
  </si>
  <si>
    <t>ประชาชนได้รับความยุติธรรม</t>
  </si>
  <si>
    <t>เพื่อป้องกันและปราบปรามยาเสพติด</t>
  </si>
  <si>
    <t>จับกุมผู้เกี่ยวข้องกับยาเสพติดให้ได้รับโทษ 
เพื่อไม่ให้แพร่กระจายไปสู่ชุมชน</t>
  </si>
  <si>
    <t>ได้รับความร่วมมือจากประชาชนในพื้นที่ในการ
แก้ไขปัญหา และป้องกันอาชญากรรม</t>
  </si>
  <si>
    <t>เพื่อไม่ให้เกิดอุบัติเหตุทางถนนในพื้นที่ และไม่เกิดความสูญเสีย</t>
  </si>
  <si>
    <t>ได้รับความร่วมมือจากประชาชนในการแก้ไขปัญหาอุบัติเหตุทางถนน</t>
  </si>
  <si>
    <t>-</t>
  </si>
  <si>
    <t xml:space="preserve">ประจำปีงบประมาณ พ.ศ.2568 (ตุลาคม 2567 - กันยายน 2568)  </t>
  </si>
  <si>
    <t>ข้อมูล ณ วันที่ 28 ตุลาคม 2567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</si>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</sst>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  <charset val="222"/>
    </font>
    <font>
      <b/>
      <sz val="16"/>
      <name val="TH SarabunPSK"/>
      <family val="2"/>
      <charset val="222"/>
    </font>
    <font>
      <b/>
      <sz val="20"/>
      <color theme="0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20"/>
      <color rgb="FFFFFF00"/>
      <name val="TH SarabunIT๙"/>
      <family val="2"/>
    </font>
    <font>
      <b/>
      <sz val="18"/>
      <color rgb="FFFF0000"/>
      <name val="TH SarabunIT๙"/>
      <family val="2"/>
    </font>
    <font>
      <b/>
      <sz val="18"/>
      <color theme="0"/>
      <name val="TH SarabunIT๙"/>
      <family val="2"/>
    </font>
    <font>
      <sz val="16"/>
      <color theme="1"/>
      <name val="TH SarabunIT๙"/>
      <family val="2"/>
      <charset val="222"/>
    </font>
    <font>
      <sz val="16"/>
      <name val="TH SarabunPSK"/>
      <family val="2"/>
      <charset val="22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/>
    </xf>
    <xf numFmtId="43" fontId="3" fillId="3" borderId="1" xfId="1" applyFont="1" applyFill="1" applyBorder="1" applyAlignment="1">
      <alignment vertical="center"/>
    </xf>
    <xf numFmtId="43" fontId="7" fillId="3" borderId="1" xfId="0" applyNumberFormat="1" applyFont="1" applyFill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right" vertical="center"/>
    </xf>
    <xf numFmtId="43" fontId="10" fillId="3" borderId="1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43" fontId="1" fillId="3" borderId="1" xfId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43" fontId="1" fillId="3" borderId="13" xfId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3" fontId="1" fillId="0" borderId="0" xfId="0" applyNumberFormat="1" applyFont="1"/>
    <xf numFmtId="0" fontId="1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43" fontId="14" fillId="3" borderId="12" xfId="1" applyFont="1" applyFill="1" applyBorder="1" applyAlignment="1">
      <alignment horizontal="right" vertical="center"/>
    </xf>
    <xf numFmtId="43" fontId="14" fillId="3" borderId="13" xfId="1" applyFont="1" applyFill="1" applyBorder="1" applyAlignment="1">
      <alignment horizontal="right" vertical="center"/>
    </xf>
    <xf numFmtId="43" fontId="14" fillId="3" borderId="14" xfId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43" fontId="1" fillId="3" borderId="2" xfId="1" applyFont="1" applyFill="1" applyBorder="1" applyAlignment="1">
      <alignment horizontal="center" vertical="center"/>
    </xf>
    <xf numFmtId="43" fontId="1" fillId="3" borderId="8" xfId="1" applyFont="1" applyFill="1" applyBorder="1" applyAlignment="1">
      <alignment horizontal="center" vertical="center"/>
    </xf>
    <xf numFmtId="43" fontId="1" fillId="3" borderId="3" xfId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43" fontId="1" fillId="3" borderId="12" xfId="1" applyFont="1" applyFill="1" applyBorder="1" applyAlignment="1">
      <alignment horizontal="right" vertical="center"/>
    </xf>
    <xf numFmtId="43" fontId="1" fillId="3" borderId="14" xfId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3" fillId="3" borderId="2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/>
    </xf>
    <xf numFmtId="0" fontId="9" fillId="4" borderId="7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43" fontId="12" fillId="3" borderId="12" xfId="1" applyFont="1" applyFill="1" applyBorder="1" applyAlignment="1">
      <alignment horizontal="center" vertical="center"/>
    </xf>
    <xf numFmtId="43" fontId="12" fillId="3" borderId="13" xfId="1" applyFont="1" applyFill="1" applyBorder="1" applyAlignment="1">
      <alignment horizontal="center" vertical="center"/>
    </xf>
    <xf numFmtId="43" fontId="12" fillId="3" borderId="14" xfId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right"/>
    </xf>
    <xf numFmtId="0" fontId="10" fillId="3" borderId="5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43" fontId="1" fillId="3" borderId="12" xfId="1" applyFont="1" applyFill="1" applyBorder="1" applyAlignment="1">
      <alignment horizontal="center" vertical="center"/>
    </xf>
    <xf numFmtId="43" fontId="1" fillId="3" borderId="13" xfId="1" applyFont="1" applyFill="1" applyBorder="1" applyAlignment="1">
      <alignment horizontal="center" vertical="center"/>
    </xf>
    <xf numFmtId="43" fontId="1" fillId="3" borderId="14" xfId="1" applyFont="1" applyFill="1" applyBorder="1" applyAlignment="1">
      <alignment horizontal="center" vertical="center"/>
    </xf>
    <xf numFmtId="43" fontId="1" fillId="3" borderId="13" xfId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441960</xdr:colOff>
      <xdr:row>52</xdr:row>
      <xdr:rowOff>76200</xdr:rowOff>
    </xdr:from>
    <xdr:to>
      <xdr:col>4</xdr:col>
      <xdr:colOff>708869</xdr:colOff>
      <xdr:row>53</xdr:row>
      <xdr:rowOff>264679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8A1E48F-6340-E009-D0AD-BE8D300DC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11376660"/>
          <a:ext cx="1569929" cy="455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8F61E-0194-44B1-ADEC-B82004D4A855}">
  <dimension ref="A1:L57"/>
  <sheetViews>
    <sheetView tabSelected="1" zoomScale="80" zoomScaleNormal="80" zoomScaleSheetLayoutView="70" workbookViewId="0">
      <selection activeCell="L35" sqref="L35"/>
    </sheetView>
  </sheetViews>
  <sheetFormatPr defaultColWidth="9" defaultRowHeight="21" x14ac:dyDescent="0.4"/>
  <cols>
    <col min="1" max="1" width="2.69921875" style="1" bestFit="1" customWidth="1"/>
    <col min="2" max="2" width="34.09765625" style="1" customWidth="1"/>
    <col min="3" max="3" width="35.59765625" style="1" customWidth="1"/>
    <col min="4" max="4" width="17.19921875" style="1" bestFit="1" customWidth="1"/>
    <col min="5" max="5" width="14.19921875" style="1" bestFit="1" customWidth="1"/>
    <col min="6" max="6" width="10.3984375" style="1" bestFit="1" customWidth="1"/>
    <col min="7" max="7" width="5.69921875" style="1" bestFit="1" customWidth="1"/>
    <col min="8" max="8" width="5.09765625" style="1" customWidth="1"/>
    <col min="9" max="9" width="20.09765625" style="1" customWidth="1"/>
    <col min="10" max="10" width="37.3984375" style="1" customWidth="1"/>
    <col min="11" max="11" width="9" style="1"/>
    <col min="12" max="12" width="13.8984375" style="1" customWidth="1"/>
    <col min="13" max="16384" width="9" style="1"/>
  </cols>
  <sheetData>
    <row r="1" spans="1:12" ht="57" customHeight="1" x14ac:dyDescent="0.4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</row>
    <row r="2" spans="1:12" ht="25.2" x14ac:dyDescent="0.45">
      <c r="A2" s="71" t="s">
        <v>64</v>
      </c>
      <c r="B2" s="71"/>
      <c r="C2" s="71"/>
      <c r="D2" s="71"/>
      <c r="E2" s="71"/>
      <c r="F2" s="71"/>
      <c r="G2" s="71"/>
      <c r="H2" s="71"/>
      <c r="I2" s="71"/>
      <c r="J2" s="71"/>
    </row>
    <row r="3" spans="1:12" ht="25.2" x14ac:dyDescent="0.45">
      <c r="A3" s="79" t="s">
        <v>65</v>
      </c>
      <c r="B3" s="80"/>
      <c r="C3" s="80"/>
      <c r="D3" s="80"/>
      <c r="E3" s="80"/>
      <c r="F3" s="80"/>
      <c r="G3" s="80"/>
      <c r="H3" s="80"/>
      <c r="I3" s="80"/>
      <c r="J3" s="80"/>
    </row>
    <row r="4" spans="1:12" x14ac:dyDescent="0.4">
      <c r="A4" s="81" t="s">
        <v>0</v>
      </c>
      <c r="B4" s="81" t="s">
        <v>1</v>
      </c>
      <c r="C4" s="81" t="s">
        <v>2</v>
      </c>
      <c r="D4" s="84" t="s">
        <v>3</v>
      </c>
      <c r="E4" s="85"/>
      <c r="F4" s="85"/>
      <c r="G4" s="85"/>
      <c r="H4" s="86"/>
      <c r="I4" s="81" t="s">
        <v>19</v>
      </c>
      <c r="J4" s="81" t="s">
        <v>20</v>
      </c>
    </row>
    <row r="5" spans="1:12" x14ac:dyDescent="0.4">
      <c r="A5" s="82"/>
      <c r="B5" s="83"/>
      <c r="C5" s="83"/>
      <c r="D5" s="6" t="s">
        <v>4</v>
      </c>
      <c r="E5" s="7" t="s">
        <v>5</v>
      </c>
      <c r="F5" s="7" t="s">
        <v>8</v>
      </c>
      <c r="G5" s="6" t="s">
        <v>6</v>
      </c>
      <c r="H5" s="6" t="s">
        <v>7</v>
      </c>
      <c r="I5" s="82"/>
      <c r="J5" s="83"/>
    </row>
    <row r="6" spans="1:12" ht="47.4" customHeight="1" x14ac:dyDescent="0.4">
      <c r="A6" s="8">
        <v>1</v>
      </c>
      <c r="B6" s="36" t="s">
        <v>21</v>
      </c>
      <c r="C6" s="37"/>
      <c r="D6" s="37"/>
      <c r="E6" s="37"/>
      <c r="F6" s="37"/>
      <c r="G6" s="37"/>
      <c r="H6" s="37"/>
      <c r="I6" s="37"/>
      <c r="J6" s="38"/>
    </row>
    <row r="7" spans="1:12" ht="21" customHeight="1" x14ac:dyDescent="0.4">
      <c r="A7" s="9"/>
      <c r="B7" s="11" t="s">
        <v>22</v>
      </c>
      <c r="C7" s="26" t="s">
        <v>33</v>
      </c>
      <c r="D7" s="27">
        <v>20160</v>
      </c>
      <c r="E7" s="31" t="s">
        <v>63</v>
      </c>
      <c r="F7" s="31" t="s">
        <v>63</v>
      </c>
      <c r="G7" s="31" t="s">
        <v>63</v>
      </c>
      <c r="H7" s="31" t="s">
        <v>63</v>
      </c>
      <c r="I7" s="39" t="s">
        <v>66</v>
      </c>
      <c r="J7" s="26" t="s">
        <v>41</v>
      </c>
      <c r="L7" s="34"/>
    </row>
    <row r="8" spans="1:12" ht="21" customHeight="1" x14ac:dyDescent="0.4">
      <c r="A8" s="9"/>
      <c r="B8" s="11" t="s">
        <v>23</v>
      </c>
      <c r="C8" s="95" t="s">
        <v>34</v>
      </c>
      <c r="D8" s="27">
        <v>36200</v>
      </c>
      <c r="E8" s="31" t="s">
        <v>63</v>
      </c>
      <c r="F8" s="31" t="s">
        <v>63</v>
      </c>
      <c r="G8" s="31" t="s">
        <v>63</v>
      </c>
      <c r="H8" s="31" t="s">
        <v>63</v>
      </c>
      <c r="I8" s="40"/>
      <c r="J8" s="95" t="s">
        <v>42</v>
      </c>
      <c r="L8" s="34"/>
    </row>
    <row r="9" spans="1:12" ht="21" customHeight="1" x14ac:dyDescent="0.4">
      <c r="A9" s="9"/>
      <c r="B9" s="11" t="s">
        <v>24</v>
      </c>
      <c r="C9" s="96"/>
      <c r="D9" s="27">
        <v>200</v>
      </c>
      <c r="E9" s="31" t="s">
        <v>63</v>
      </c>
      <c r="F9" s="31" t="s">
        <v>63</v>
      </c>
      <c r="G9" s="31" t="s">
        <v>63</v>
      </c>
      <c r="H9" s="31" t="s">
        <v>63</v>
      </c>
      <c r="I9" s="40"/>
      <c r="J9" s="95"/>
      <c r="L9" s="34"/>
    </row>
    <row r="10" spans="1:12" ht="21" customHeight="1" x14ac:dyDescent="0.4">
      <c r="A10" s="9"/>
      <c r="B10" s="11" t="s">
        <v>25</v>
      </c>
      <c r="C10" s="96"/>
      <c r="D10" s="27">
        <v>7600</v>
      </c>
      <c r="E10" s="31" t="s">
        <v>63</v>
      </c>
      <c r="F10" s="31" t="s">
        <v>63</v>
      </c>
      <c r="G10" s="31" t="s">
        <v>63</v>
      </c>
      <c r="H10" s="31" t="s">
        <v>63</v>
      </c>
      <c r="I10" s="40"/>
      <c r="J10" s="95"/>
      <c r="L10" s="34"/>
    </row>
    <row r="11" spans="1:12" ht="21" customHeight="1" x14ac:dyDescent="0.4">
      <c r="A11" s="9"/>
      <c r="B11" s="16" t="s">
        <v>43</v>
      </c>
      <c r="C11" s="96"/>
      <c r="D11" s="27">
        <v>2000</v>
      </c>
      <c r="E11" s="31" t="s">
        <v>63</v>
      </c>
      <c r="F11" s="31" t="s">
        <v>63</v>
      </c>
      <c r="G11" s="31" t="s">
        <v>63</v>
      </c>
      <c r="H11" s="31" t="s">
        <v>63</v>
      </c>
      <c r="I11" s="40"/>
      <c r="J11" s="95"/>
      <c r="L11" s="34"/>
    </row>
    <row r="12" spans="1:12" ht="21" customHeight="1" x14ac:dyDescent="0.4">
      <c r="A12" s="9"/>
      <c r="B12" s="11" t="s">
        <v>44</v>
      </c>
      <c r="C12" s="96"/>
      <c r="D12" s="27">
        <v>45600</v>
      </c>
      <c r="E12" s="31" t="s">
        <v>63</v>
      </c>
      <c r="F12" s="31" t="s">
        <v>63</v>
      </c>
      <c r="G12" s="31" t="s">
        <v>63</v>
      </c>
      <c r="H12" s="31" t="s">
        <v>63</v>
      </c>
      <c r="I12" s="40"/>
      <c r="J12" s="95"/>
      <c r="L12" s="34"/>
    </row>
    <row r="13" spans="1:12" ht="21" customHeight="1" x14ac:dyDescent="0.4">
      <c r="A13" s="9"/>
      <c r="B13" s="11" t="s">
        <v>45</v>
      </c>
      <c r="C13" s="26" t="s">
        <v>35</v>
      </c>
      <c r="D13" s="27">
        <v>484000</v>
      </c>
      <c r="E13" s="31" t="s">
        <v>63</v>
      </c>
      <c r="F13" s="31" t="s">
        <v>63</v>
      </c>
      <c r="G13" s="31" t="s">
        <v>63</v>
      </c>
      <c r="H13" s="31" t="s">
        <v>63</v>
      </c>
      <c r="I13" s="40"/>
      <c r="J13" s="26" t="s">
        <v>47</v>
      </c>
      <c r="L13" s="34"/>
    </row>
    <row r="14" spans="1:12" ht="21" customHeight="1" x14ac:dyDescent="0.4">
      <c r="A14" s="9"/>
      <c r="B14" s="11" t="s">
        <v>46</v>
      </c>
      <c r="C14" s="26" t="s">
        <v>36</v>
      </c>
      <c r="D14" s="27">
        <v>68400</v>
      </c>
      <c r="E14" s="31" t="s">
        <v>63</v>
      </c>
      <c r="F14" s="31" t="s">
        <v>63</v>
      </c>
      <c r="G14" s="31" t="s">
        <v>63</v>
      </c>
      <c r="H14" s="31" t="s">
        <v>63</v>
      </c>
      <c r="I14" s="40"/>
      <c r="J14" s="26" t="s">
        <v>48</v>
      </c>
      <c r="L14" s="34"/>
    </row>
    <row r="15" spans="1:12" ht="21" customHeight="1" x14ac:dyDescent="0.4">
      <c r="A15" s="9"/>
      <c r="B15" s="28" t="s">
        <v>26</v>
      </c>
      <c r="C15" s="26" t="s">
        <v>37</v>
      </c>
      <c r="D15" s="27">
        <v>58040</v>
      </c>
      <c r="E15" s="31" t="s">
        <v>63</v>
      </c>
      <c r="F15" s="31" t="s">
        <v>63</v>
      </c>
      <c r="G15" s="31" t="s">
        <v>63</v>
      </c>
      <c r="H15" s="31" t="s">
        <v>63</v>
      </c>
      <c r="I15" s="40"/>
      <c r="J15" s="26" t="s">
        <v>49</v>
      </c>
      <c r="L15" s="34"/>
    </row>
    <row r="16" spans="1:12" ht="21" customHeight="1" x14ac:dyDescent="0.4">
      <c r="A16" s="9"/>
      <c r="B16" s="28" t="s">
        <v>27</v>
      </c>
      <c r="C16" s="26" t="s">
        <v>38</v>
      </c>
      <c r="D16" s="27">
        <v>1388200</v>
      </c>
      <c r="E16" s="31" t="s">
        <v>63</v>
      </c>
      <c r="F16" s="31" t="s">
        <v>63</v>
      </c>
      <c r="G16" s="31" t="s">
        <v>63</v>
      </c>
      <c r="H16" s="31" t="s">
        <v>63</v>
      </c>
      <c r="I16" s="40"/>
      <c r="J16" s="26" t="s">
        <v>50</v>
      </c>
      <c r="L16" s="34"/>
    </row>
    <row r="17" spans="1:12" ht="21" customHeight="1" x14ac:dyDescent="0.4">
      <c r="A17" s="9"/>
      <c r="B17" s="28" t="s">
        <v>28</v>
      </c>
      <c r="C17" s="26" t="s">
        <v>39</v>
      </c>
      <c r="D17" s="27">
        <v>11200</v>
      </c>
      <c r="E17" s="31" t="s">
        <v>63</v>
      </c>
      <c r="F17" s="31" t="s">
        <v>63</v>
      </c>
      <c r="G17" s="31" t="s">
        <v>63</v>
      </c>
      <c r="H17" s="31" t="s">
        <v>63</v>
      </c>
      <c r="I17" s="40"/>
      <c r="J17" s="26" t="s">
        <v>51</v>
      </c>
      <c r="L17" s="34"/>
    </row>
    <row r="18" spans="1:12" ht="21" customHeight="1" x14ac:dyDescent="0.4">
      <c r="A18" s="9"/>
      <c r="B18" s="28" t="s">
        <v>29</v>
      </c>
      <c r="C18" s="26" t="s">
        <v>40</v>
      </c>
      <c r="D18" s="27">
        <v>480000</v>
      </c>
      <c r="E18" s="31" t="s">
        <v>63</v>
      </c>
      <c r="F18" s="31" t="s">
        <v>63</v>
      </c>
      <c r="G18" s="31" t="s">
        <v>63</v>
      </c>
      <c r="H18" s="31" t="s">
        <v>63</v>
      </c>
      <c r="I18" s="40"/>
      <c r="J18" s="26" t="s">
        <v>52</v>
      </c>
      <c r="L18" s="34"/>
    </row>
    <row r="19" spans="1:12" ht="21" customHeight="1" x14ac:dyDescent="0.4">
      <c r="A19" s="9"/>
      <c r="B19" s="87" t="s">
        <v>11</v>
      </c>
      <c r="C19" s="88"/>
      <c r="D19" s="17">
        <f>SUM(D7:D18)</f>
        <v>2601600</v>
      </c>
      <c r="E19" s="31" t="s">
        <v>63</v>
      </c>
      <c r="F19" s="31" t="s">
        <v>63</v>
      </c>
      <c r="G19" s="31" t="s">
        <v>63</v>
      </c>
      <c r="H19" s="31" t="s">
        <v>63</v>
      </c>
      <c r="I19" s="33"/>
      <c r="J19" s="24"/>
      <c r="L19" s="34"/>
    </row>
    <row r="20" spans="1:12" ht="24.6" customHeight="1" x14ac:dyDescent="0.4">
      <c r="A20" s="49">
        <v>2</v>
      </c>
      <c r="B20" s="89" t="s">
        <v>13</v>
      </c>
      <c r="C20" s="92" t="s">
        <v>14</v>
      </c>
      <c r="D20" s="74">
        <v>8840</v>
      </c>
      <c r="E20" s="67" t="s">
        <v>63</v>
      </c>
      <c r="F20" s="67" t="s">
        <v>63</v>
      </c>
      <c r="G20" s="67" t="s">
        <v>63</v>
      </c>
      <c r="H20" s="67" t="s">
        <v>63</v>
      </c>
      <c r="I20" s="44" t="s">
        <v>66</v>
      </c>
      <c r="J20" s="56" t="s">
        <v>53</v>
      </c>
      <c r="L20" s="34"/>
    </row>
    <row r="21" spans="1:12" ht="21" customHeight="1" x14ac:dyDescent="0.4">
      <c r="A21" s="45"/>
      <c r="B21" s="90"/>
      <c r="C21" s="93"/>
      <c r="D21" s="75"/>
      <c r="E21" s="68"/>
      <c r="F21" s="68"/>
      <c r="G21" s="68"/>
      <c r="H21" s="68"/>
      <c r="I21" s="45"/>
      <c r="J21" s="62"/>
      <c r="L21" s="34"/>
    </row>
    <row r="22" spans="1:12" ht="21" customHeight="1" x14ac:dyDescent="0.4">
      <c r="A22" s="46"/>
      <c r="B22" s="91"/>
      <c r="C22" s="94"/>
      <c r="D22" s="76"/>
      <c r="E22" s="69"/>
      <c r="F22" s="69"/>
      <c r="G22" s="69"/>
      <c r="H22" s="69"/>
      <c r="I22" s="46"/>
      <c r="J22" s="63"/>
      <c r="L22" s="34"/>
    </row>
    <row r="23" spans="1:12" ht="24.6" customHeight="1" x14ac:dyDescent="0.4">
      <c r="A23" s="49">
        <v>3</v>
      </c>
      <c r="B23" s="103" t="s">
        <v>15</v>
      </c>
      <c r="C23" s="56" t="s">
        <v>54</v>
      </c>
      <c r="D23" s="104">
        <v>87400</v>
      </c>
      <c r="E23" s="67" t="s">
        <v>63</v>
      </c>
      <c r="F23" s="67" t="s">
        <v>63</v>
      </c>
      <c r="G23" s="67" t="s">
        <v>63</v>
      </c>
      <c r="H23" s="67" t="s">
        <v>63</v>
      </c>
      <c r="I23" s="44" t="s">
        <v>66</v>
      </c>
      <c r="J23" s="56" t="s">
        <v>55</v>
      </c>
      <c r="L23" s="34"/>
    </row>
    <row r="24" spans="1:12" ht="21" customHeight="1" x14ac:dyDescent="0.4">
      <c r="A24" s="45"/>
      <c r="B24" s="54"/>
      <c r="C24" s="62"/>
      <c r="D24" s="105"/>
      <c r="E24" s="68"/>
      <c r="F24" s="68"/>
      <c r="G24" s="68"/>
      <c r="H24" s="68"/>
      <c r="I24" s="45"/>
      <c r="J24" s="77"/>
      <c r="L24" s="34"/>
    </row>
    <row r="25" spans="1:12" ht="21" customHeight="1" x14ac:dyDescent="0.4">
      <c r="A25" s="46"/>
      <c r="B25" s="55"/>
      <c r="C25" s="63"/>
      <c r="D25" s="106"/>
      <c r="E25" s="69"/>
      <c r="F25" s="69"/>
      <c r="G25" s="69"/>
      <c r="H25" s="69"/>
      <c r="I25" s="46"/>
      <c r="J25" s="78"/>
      <c r="L25" s="34"/>
    </row>
    <row r="26" spans="1:12" ht="22.8" x14ac:dyDescent="0.4">
      <c r="A26" s="100" t="s">
        <v>11</v>
      </c>
      <c r="B26" s="101"/>
      <c r="C26" s="102"/>
      <c r="D26" s="18">
        <f>SUM(D19:D25)</f>
        <v>2697840</v>
      </c>
      <c r="E26" s="32" t="s">
        <v>63</v>
      </c>
      <c r="F26" s="32" t="s">
        <v>63</v>
      </c>
      <c r="G26" s="32" t="s">
        <v>63</v>
      </c>
      <c r="H26" s="32" t="s">
        <v>63</v>
      </c>
      <c r="I26" s="11"/>
      <c r="J26" s="11"/>
      <c r="L26" s="34"/>
    </row>
    <row r="27" spans="1:12" ht="17.399999999999999" customHeight="1" x14ac:dyDescent="0.4">
      <c r="B27" s="2"/>
      <c r="C27" s="3"/>
      <c r="D27" s="4"/>
      <c r="E27" s="3"/>
      <c r="F27" s="3"/>
      <c r="G27" s="3"/>
      <c r="H27" s="3"/>
      <c r="I27" s="3"/>
      <c r="J27" s="3"/>
      <c r="L27" s="34"/>
    </row>
    <row r="28" spans="1:12" ht="22.8" x14ac:dyDescent="0.4">
      <c r="A28" s="118">
        <v>2</v>
      </c>
      <c r="B28" s="118"/>
      <c r="C28" s="118"/>
      <c r="D28" s="118"/>
      <c r="E28" s="118"/>
      <c r="F28" s="118"/>
      <c r="G28" s="118"/>
      <c r="H28" s="118"/>
      <c r="I28" s="118"/>
      <c r="J28" s="118"/>
    </row>
    <row r="29" spans="1:12" ht="54" customHeight="1" x14ac:dyDescent="0.45">
      <c r="A29" s="70" t="s">
        <v>32</v>
      </c>
      <c r="B29" s="71"/>
      <c r="C29" s="71"/>
      <c r="D29" s="71"/>
      <c r="E29" s="71"/>
      <c r="F29" s="71"/>
      <c r="G29" s="71"/>
      <c r="H29" s="71"/>
      <c r="I29" s="71"/>
      <c r="J29" s="71"/>
    </row>
    <row r="30" spans="1:12" ht="25.2" x14ac:dyDescent="0.45">
      <c r="A30" s="71" t="s">
        <v>64</v>
      </c>
      <c r="B30" s="71"/>
      <c r="C30" s="71"/>
      <c r="D30" s="71"/>
      <c r="E30" s="71"/>
      <c r="F30" s="71"/>
      <c r="G30" s="71"/>
      <c r="H30" s="71"/>
      <c r="I30" s="71"/>
      <c r="J30" s="71"/>
    </row>
    <row r="31" spans="1:12" ht="25.2" customHeight="1" x14ac:dyDescent="0.45">
      <c r="A31" s="72" t="s">
        <v>65</v>
      </c>
      <c r="B31" s="73"/>
      <c r="C31" s="73"/>
      <c r="D31" s="73"/>
      <c r="E31" s="73"/>
      <c r="F31" s="73"/>
      <c r="G31" s="73"/>
      <c r="H31" s="73"/>
      <c r="I31" s="73"/>
      <c r="J31" s="73"/>
    </row>
    <row r="32" spans="1:12" x14ac:dyDescent="0.4">
      <c r="A32" s="111" t="s">
        <v>0</v>
      </c>
      <c r="B32" s="111" t="s">
        <v>1</v>
      </c>
      <c r="C32" s="111" t="s">
        <v>2</v>
      </c>
      <c r="D32" s="113" t="s">
        <v>3</v>
      </c>
      <c r="E32" s="114"/>
      <c r="F32" s="114"/>
      <c r="G32" s="114"/>
      <c r="H32" s="115"/>
      <c r="I32" s="111" t="s">
        <v>19</v>
      </c>
      <c r="J32" s="111" t="s">
        <v>20</v>
      </c>
    </row>
    <row r="33" spans="1:12" x14ac:dyDescent="0.4">
      <c r="A33" s="112"/>
      <c r="B33" s="112"/>
      <c r="C33" s="112"/>
      <c r="D33" s="12" t="s">
        <v>4</v>
      </c>
      <c r="E33" s="13" t="s">
        <v>5</v>
      </c>
      <c r="F33" s="13" t="s">
        <v>8</v>
      </c>
      <c r="G33" s="12" t="s">
        <v>6</v>
      </c>
      <c r="H33" s="12" t="s">
        <v>7</v>
      </c>
      <c r="I33" s="112"/>
      <c r="J33" s="112"/>
    </row>
    <row r="34" spans="1:12" x14ac:dyDescent="0.4">
      <c r="A34" s="108" t="s">
        <v>12</v>
      </c>
      <c r="B34" s="109"/>
      <c r="C34" s="110"/>
      <c r="D34" s="19">
        <f>SUM(D26)</f>
        <v>2697840</v>
      </c>
      <c r="E34" s="14" t="s">
        <v>63</v>
      </c>
      <c r="F34" s="14" t="s">
        <v>63</v>
      </c>
      <c r="G34" s="14" t="s">
        <v>63</v>
      </c>
      <c r="H34" s="14" t="s">
        <v>63</v>
      </c>
      <c r="I34" s="15"/>
      <c r="J34" s="15"/>
    </row>
    <row r="35" spans="1:12" ht="70.8" customHeight="1" x14ac:dyDescent="0.4">
      <c r="A35" s="22">
        <v>4</v>
      </c>
      <c r="B35" s="30" t="s">
        <v>30</v>
      </c>
      <c r="C35" s="25" t="s">
        <v>56</v>
      </c>
      <c r="D35" s="29">
        <v>30000</v>
      </c>
      <c r="E35" s="21" t="s">
        <v>63</v>
      </c>
      <c r="F35" s="21" t="s">
        <v>63</v>
      </c>
      <c r="G35" s="21" t="s">
        <v>63</v>
      </c>
      <c r="H35" s="21" t="s">
        <v>63</v>
      </c>
      <c r="I35" s="23" t="s">
        <v>66</v>
      </c>
      <c r="J35" s="25" t="s">
        <v>60</v>
      </c>
      <c r="L35" s="34"/>
    </row>
    <row r="36" spans="1:12" ht="24.6" customHeight="1" x14ac:dyDescent="0.4">
      <c r="A36" s="49">
        <v>5</v>
      </c>
      <c r="B36" s="103" t="s">
        <v>9</v>
      </c>
      <c r="C36" s="116" t="s">
        <v>10</v>
      </c>
      <c r="D36" s="64">
        <v>65400</v>
      </c>
      <c r="E36" s="41" t="s">
        <v>63</v>
      </c>
      <c r="F36" s="41" t="s">
        <v>63</v>
      </c>
      <c r="G36" s="41" t="s">
        <v>63</v>
      </c>
      <c r="H36" s="41" t="s">
        <v>63</v>
      </c>
      <c r="I36" s="44" t="s">
        <v>66</v>
      </c>
      <c r="J36" s="116" t="s">
        <v>57</v>
      </c>
      <c r="L36" s="34"/>
    </row>
    <row r="37" spans="1:12" x14ac:dyDescent="0.4">
      <c r="A37" s="45"/>
      <c r="B37" s="54"/>
      <c r="C37" s="62"/>
      <c r="D37" s="107"/>
      <c r="E37" s="42"/>
      <c r="F37" s="42"/>
      <c r="G37" s="42"/>
      <c r="H37" s="42"/>
      <c r="I37" s="45"/>
      <c r="J37" s="62"/>
      <c r="L37" s="34"/>
    </row>
    <row r="38" spans="1:12" x14ac:dyDescent="0.4">
      <c r="A38" s="45"/>
      <c r="B38" s="54"/>
      <c r="C38" s="62"/>
      <c r="D38" s="107"/>
      <c r="E38" s="42"/>
      <c r="F38" s="42"/>
      <c r="G38" s="42"/>
      <c r="H38" s="42"/>
      <c r="I38" s="45"/>
      <c r="J38" s="62"/>
      <c r="L38" s="34"/>
    </row>
    <row r="39" spans="1:12" x14ac:dyDescent="0.4">
      <c r="A39" s="46"/>
      <c r="B39" s="55"/>
      <c r="C39" s="63"/>
      <c r="D39" s="65"/>
      <c r="E39" s="43"/>
      <c r="F39" s="43"/>
      <c r="G39" s="43"/>
      <c r="H39" s="43"/>
      <c r="I39" s="46"/>
      <c r="J39" s="63"/>
      <c r="L39" s="34"/>
    </row>
    <row r="40" spans="1:12" ht="24.6" customHeight="1" x14ac:dyDescent="0.4">
      <c r="A40" s="49">
        <v>6</v>
      </c>
      <c r="B40" s="103" t="s">
        <v>16</v>
      </c>
      <c r="C40" s="56" t="s">
        <v>58</v>
      </c>
      <c r="D40" s="64">
        <v>148520</v>
      </c>
      <c r="E40" s="41" t="s">
        <v>63</v>
      </c>
      <c r="F40" s="41" t="s">
        <v>63</v>
      </c>
      <c r="G40" s="41" t="s">
        <v>63</v>
      </c>
      <c r="H40" s="41" t="s">
        <v>63</v>
      </c>
      <c r="I40" s="44" t="s">
        <v>66</v>
      </c>
      <c r="J40" s="56" t="s">
        <v>59</v>
      </c>
      <c r="L40" s="34"/>
    </row>
    <row r="41" spans="1:12" x14ac:dyDescent="0.4">
      <c r="A41" s="46"/>
      <c r="B41" s="55"/>
      <c r="C41" s="63"/>
      <c r="D41" s="65"/>
      <c r="E41" s="43"/>
      <c r="F41" s="43"/>
      <c r="G41" s="43"/>
      <c r="H41" s="43"/>
      <c r="I41" s="46"/>
      <c r="J41" s="63"/>
      <c r="L41" s="34"/>
    </row>
    <row r="42" spans="1:12" ht="24" customHeight="1" x14ac:dyDescent="0.4">
      <c r="A42" s="117">
        <v>7</v>
      </c>
      <c r="B42" s="53" t="s">
        <v>31</v>
      </c>
      <c r="C42" s="56" t="s">
        <v>56</v>
      </c>
      <c r="D42" s="59">
        <v>30000</v>
      </c>
      <c r="E42" s="41" t="s">
        <v>63</v>
      </c>
      <c r="F42" s="41" t="s">
        <v>63</v>
      </c>
      <c r="G42" s="41" t="s">
        <v>63</v>
      </c>
      <c r="H42" s="41" t="s">
        <v>63</v>
      </c>
      <c r="I42" s="39" t="s">
        <v>66</v>
      </c>
      <c r="J42" s="56" t="s">
        <v>60</v>
      </c>
      <c r="L42" s="34"/>
    </row>
    <row r="43" spans="1:12" ht="24" customHeight="1" x14ac:dyDescent="0.4">
      <c r="A43" s="47"/>
      <c r="B43" s="54"/>
      <c r="C43" s="57"/>
      <c r="D43" s="60"/>
      <c r="E43" s="42"/>
      <c r="F43" s="42"/>
      <c r="G43" s="42"/>
      <c r="H43" s="42"/>
      <c r="I43" s="47"/>
      <c r="J43" s="62"/>
      <c r="L43" s="34"/>
    </row>
    <row r="44" spans="1:12" ht="24" customHeight="1" x14ac:dyDescent="0.4">
      <c r="A44" s="47"/>
      <c r="B44" s="54"/>
      <c r="C44" s="57"/>
      <c r="D44" s="60"/>
      <c r="E44" s="42"/>
      <c r="F44" s="42"/>
      <c r="G44" s="42"/>
      <c r="H44" s="42"/>
      <c r="I44" s="47"/>
      <c r="J44" s="62"/>
      <c r="L44" s="34"/>
    </row>
    <row r="45" spans="1:12" ht="24" customHeight="1" x14ac:dyDescent="0.4">
      <c r="A45" s="48"/>
      <c r="B45" s="55"/>
      <c r="C45" s="58"/>
      <c r="D45" s="61"/>
      <c r="E45" s="43"/>
      <c r="F45" s="43"/>
      <c r="G45" s="43"/>
      <c r="H45" s="43"/>
      <c r="I45" s="48"/>
      <c r="J45" s="63"/>
      <c r="L45" s="34"/>
    </row>
    <row r="46" spans="1:12" ht="24.6" customHeight="1" x14ac:dyDescent="0.4">
      <c r="A46" s="49">
        <v>8</v>
      </c>
      <c r="B46" s="53" t="s">
        <v>17</v>
      </c>
      <c r="C46" s="56" t="s">
        <v>61</v>
      </c>
      <c r="D46" s="50">
        <v>85420</v>
      </c>
      <c r="E46" s="41" t="s">
        <v>63</v>
      </c>
      <c r="F46" s="41" t="s">
        <v>63</v>
      </c>
      <c r="G46" s="41" t="s">
        <v>63</v>
      </c>
      <c r="H46" s="41" t="s">
        <v>63</v>
      </c>
      <c r="I46" s="44" t="s">
        <v>66</v>
      </c>
      <c r="J46" s="56" t="s">
        <v>62</v>
      </c>
      <c r="L46" s="34"/>
    </row>
    <row r="47" spans="1:12" ht="21" customHeight="1" x14ac:dyDescent="0.4">
      <c r="A47" s="45"/>
      <c r="B47" s="54"/>
      <c r="C47" s="62"/>
      <c r="D47" s="51"/>
      <c r="E47" s="42"/>
      <c r="F47" s="42"/>
      <c r="G47" s="42"/>
      <c r="H47" s="42"/>
      <c r="I47" s="45"/>
      <c r="J47" s="62"/>
      <c r="L47" s="34"/>
    </row>
    <row r="48" spans="1:12" ht="21" customHeight="1" x14ac:dyDescent="0.4">
      <c r="A48" s="45"/>
      <c r="B48" s="54"/>
      <c r="C48" s="62"/>
      <c r="D48" s="51"/>
      <c r="E48" s="42"/>
      <c r="F48" s="42"/>
      <c r="G48" s="42"/>
      <c r="H48" s="42"/>
      <c r="I48" s="45"/>
      <c r="J48" s="62"/>
      <c r="L48" s="34"/>
    </row>
    <row r="49" spans="1:12" ht="12" customHeight="1" x14ac:dyDescent="0.4">
      <c r="A49" s="46"/>
      <c r="B49" s="55"/>
      <c r="C49" s="63"/>
      <c r="D49" s="52"/>
      <c r="E49" s="43"/>
      <c r="F49" s="43"/>
      <c r="G49" s="43"/>
      <c r="H49" s="43"/>
      <c r="I49" s="46"/>
      <c r="J49" s="63"/>
      <c r="L49" s="34"/>
    </row>
    <row r="50" spans="1:12" ht="22.8" customHeight="1" x14ac:dyDescent="0.4">
      <c r="A50" s="97" t="s">
        <v>11</v>
      </c>
      <c r="B50" s="98"/>
      <c r="C50" s="99"/>
      <c r="D50" s="20">
        <f>SUM(D34:D49)</f>
        <v>3057180</v>
      </c>
      <c r="E50" s="35" t="s">
        <v>63</v>
      </c>
      <c r="F50" s="35" t="s">
        <v>63</v>
      </c>
      <c r="G50" s="35" t="s">
        <v>63</v>
      </c>
      <c r="H50" s="35" t="s">
        <v>63</v>
      </c>
      <c r="I50" s="10"/>
      <c r="J50" s="10"/>
      <c r="L50" s="34"/>
    </row>
    <row r="52" spans="1:12" ht="21" customHeight="1" x14ac:dyDescent="0.4">
      <c r="D52" s="66" t="s">
        <v>18</v>
      </c>
      <c r="E52" s="66"/>
    </row>
    <row r="53" spans="1:12" x14ac:dyDescent="0.4">
      <c r="D53" s="66"/>
      <c r="E53" s="66"/>
    </row>
    <row r="54" spans="1:12" x14ac:dyDescent="0.4">
      <c r="D54" s="66"/>
      <c r="E54" s="66"/>
    </row>
    <row r="55" spans="1:12" x14ac:dyDescent="0.4">
      <c r="D55" s="66"/>
      <c r="E55" s="66"/>
      <c r="H55" s="5"/>
    </row>
    <row r="56" spans="1:12" x14ac:dyDescent="0.4">
      <c r="D56" s="66"/>
      <c r="E56" s="66"/>
    </row>
    <row r="57" spans="1:12" x14ac:dyDescent="0.4">
      <c r="D57" s="66"/>
      <c r="E57" s="66"/>
    </row>
  </sheetData>
  <mergeCells count="88">
    <mergeCell ref="J46:J49"/>
    <mergeCell ref="J42:J45"/>
    <mergeCell ref="A42:A45"/>
    <mergeCell ref="F23:F25"/>
    <mergeCell ref="G23:G25"/>
    <mergeCell ref="H23:H25"/>
    <mergeCell ref="J32:J33"/>
    <mergeCell ref="B40:B41"/>
    <mergeCell ref="C40:C41"/>
    <mergeCell ref="E36:E39"/>
    <mergeCell ref="I32:I33"/>
    <mergeCell ref="A28:J28"/>
    <mergeCell ref="J36:J39"/>
    <mergeCell ref="F46:F49"/>
    <mergeCell ref="G46:G49"/>
    <mergeCell ref="B46:B49"/>
    <mergeCell ref="A26:C26"/>
    <mergeCell ref="B23:B25"/>
    <mergeCell ref="A23:A25"/>
    <mergeCell ref="D23:D25"/>
    <mergeCell ref="A36:A39"/>
    <mergeCell ref="D36:D39"/>
    <mergeCell ref="A34:C34"/>
    <mergeCell ref="A32:A33"/>
    <mergeCell ref="B32:B33"/>
    <mergeCell ref="C32:C33"/>
    <mergeCell ref="D32:H32"/>
    <mergeCell ref="B36:B39"/>
    <mergeCell ref="C36:C39"/>
    <mergeCell ref="C23:C25"/>
    <mergeCell ref="E23:E25"/>
    <mergeCell ref="J40:J41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B19:C19"/>
    <mergeCell ref="J20:J22"/>
    <mergeCell ref="B20:B22"/>
    <mergeCell ref="C20:C22"/>
    <mergeCell ref="C8:C12"/>
    <mergeCell ref="J8:J12"/>
    <mergeCell ref="F20:F22"/>
    <mergeCell ref="G20:G22"/>
    <mergeCell ref="H20:H22"/>
    <mergeCell ref="I20:I22"/>
    <mergeCell ref="J23:J25"/>
    <mergeCell ref="A40:A41"/>
    <mergeCell ref="D40:D41"/>
    <mergeCell ref="E40:E41"/>
    <mergeCell ref="F40:F41"/>
    <mergeCell ref="D52:E57"/>
    <mergeCell ref="A50:C50"/>
    <mergeCell ref="A46:A49"/>
    <mergeCell ref="D46:D49"/>
    <mergeCell ref="E46:E49"/>
    <mergeCell ref="B42:B45"/>
    <mergeCell ref="C42:C45"/>
    <mergeCell ref="D42:D45"/>
    <mergeCell ref="C46:C49"/>
    <mergeCell ref="H46:H49"/>
    <mergeCell ref="I46:I49"/>
    <mergeCell ref="H40:H41"/>
    <mergeCell ref="H36:H39"/>
    <mergeCell ref="I36:I39"/>
    <mergeCell ref="I40:I41"/>
    <mergeCell ref="I42:I45"/>
    <mergeCell ref="B6:J6"/>
    <mergeCell ref="I7:I18"/>
    <mergeCell ref="E42:E45"/>
    <mergeCell ref="F42:F45"/>
    <mergeCell ref="G42:G45"/>
    <mergeCell ref="H42:H45"/>
    <mergeCell ref="G40:G41"/>
    <mergeCell ref="I23:I25"/>
    <mergeCell ref="E20:E22"/>
    <mergeCell ref="F36:F39"/>
    <mergeCell ref="G36:G39"/>
    <mergeCell ref="A29:J29"/>
    <mergeCell ref="A30:J30"/>
    <mergeCell ref="A31:J31"/>
    <mergeCell ref="A20:A22"/>
    <mergeCell ref="D20:D22"/>
  </mergeCells>
  <phoneticPr fontId="8" type="noConversion"/>
  <pageMargins left="0.9055118110236221" right="0.70866141732283472" top="0.74803149606299213" bottom="0.74803149606299213" header="0.31496062992125984" footer="0.31496062992125984"/>
  <pageSetup paperSize="9" scale="63" orientation="landscape" horizontalDpi="4294967293" verticalDpi="1200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สภ.สว่างอารมณ์</vt:lpstr>
      <vt:lpstr>'แผนใช้จ่าย สภ.สว่างอารมณ์'!Print_Area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คุณ ชุติมา กองช้าง</cp:lastModifiedBy>
  <cp:lastPrinted>2025-07-03T05:58:05Z</cp:lastPrinted>
  <dcterms:created xsi:type="dcterms:W3CDTF">2023-02-21T09:23:07Z</dcterms:created>
  <dcterms:modified xsi:type="dcterms:W3CDTF">2025-07-04T02:41:17Z</dcterms:modified>
</cp:coreProperties>
</file>